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dmin\Desktop\FABRYKA FRONTOW PLIKI\"/>
    </mc:Choice>
  </mc:AlternateContent>
  <xr:revisionPtr revIDLastSave="0" documentId="13_ncr:1_{DE314940-4388-42C0-8D5E-3D0CE2C0DB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" sheetId="1" r:id="rId1"/>
  </sheets>
  <definedNames>
    <definedName name="Nazwa_firmy">FORMULARZ!$G$40</definedName>
    <definedName name="Podatek_od_sprzedaży">FORMULARZ!#REF!</definedName>
    <definedName name="Region_tytułu_kolumny1..B7">FORMULARZ!$B$2</definedName>
    <definedName name="Region_tytułu_kolumny2..B13">FORMULARZ!$B$7</definedName>
    <definedName name="Region_tytułu_kolumny3..B16">FORMULARZ!#REF!</definedName>
    <definedName name="Region_tytułu_kolumny4..B21">FORMULARZ!#REF!</definedName>
    <definedName name="Region_tytułu_kolumny5..D3">FORMULARZ!#REF!</definedName>
    <definedName name="Stawka_podatku">FORMULARZ!$E$36</definedName>
    <definedName name="Tytuł_kolumny_1">Zamowienie[[#Headers],[WYSOKOŚĆ]]</definedName>
    <definedName name="Wpłata">FORMULARZ!#REF!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J35" i="1"/>
  <c r="K35" i="1"/>
  <c r="I21" i="1" l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10" i="1" l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H36" i="1" l="1"/>
  <c r="G36" i="1"/>
  <c r="F36" i="1"/>
  <c r="I7" i="1" l="1"/>
  <c r="J7" i="1"/>
  <c r="K7" i="1"/>
  <c r="I8" i="1"/>
  <c r="J8" i="1"/>
  <c r="K8" i="1"/>
  <c r="I9" i="1"/>
  <c r="J9" i="1"/>
  <c r="K9" i="1"/>
  <c r="K6" i="1"/>
  <c r="J6" i="1"/>
  <c r="I6" i="1"/>
  <c r="J36" i="1" l="1"/>
  <c r="I36" i="1"/>
  <c r="K36" i="1"/>
  <c r="I38" i="1" l="1"/>
</calcChain>
</file>

<file path=xl/sharedStrings.xml><?xml version="1.0" encoding="utf-8"?>
<sst xmlns="http://schemas.openxmlformats.org/spreadsheetml/2006/main" count="55" uniqueCount="51">
  <si>
    <t>Zamówienie dla:</t>
  </si>
  <si>
    <t>Data zamówienia:</t>
  </si>
  <si>
    <t>L.P.</t>
  </si>
  <si>
    <t>1.</t>
  </si>
  <si>
    <t>2.</t>
  </si>
  <si>
    <t>3.</t>
  </si>
  <si>
    <t>4.</t>
  </si>
  <si>
    <t>5.</t>
  </si>
  <si>
    <t>6.</t>
  </si>
  <si>
    <t>WYSOKOŚĆ</t>
  </si>
  <si>
    <t>SZEROKOŚĆ</t>
  </si>
  <si>
    <t>UWAGI</t>
  </si>
  <si>
    <t>POW. WITRYN</t>
  </si>
  <si>
    <t>POW. DRZWI</t>
  </si>
  <si>
    <t>DRZWI</t>
  </si>
  <si>
    <t>WITRYNY</t>
  </si>
  <si>
    <t>IL. DRZWI</t>
  </si>
  <si>
    <t>IL.WITRYN</t>
  </si>
  <si>
    <t>Nr.zam:</t>
  </si>
  <si>
    <t>suma m2:</t>
  </si>
  <si>
    <t>CIĘTE</t>
  </si>
  <si>
    <t>POW. CIĘCIA</t>
  </si>
  <si>
    <t>IL.CIĘTYCH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</si>
  <si>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</si>
  <si>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</si>
  <si>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</si>
  <si>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</si>
  <si>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</si>
  <si>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</si>
  <si>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</si>
  <si>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</si>
  <si>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</si>
  <si>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</si>
  <si>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</si>
  <si>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</si>
  <si>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</si>
  <si>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</si>
  <si>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</si>
  <si>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</si>
  <si>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</si>
  <si>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</si>
  <si>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</si>
  <si>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</si>
  <si>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</si>
  <si>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</si>
  <si>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</si>
  <si>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</si>
  <si>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materiał</t>
  </si>
  <si>
    <t>gr</t>
  </si>
  <si>
    <t>wzór</t>
  </si>
  <si>
    <t>ODEBRANA ILOŚĆ ZGODNA ZE SPECYFIKACJĄ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</si>
</sst>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0.0%"/>
    <numFmt numFmtId="166" formatCode="[&lt;=999999]###\-###;\(###\)\ ###\-###"/>
    <numFmt numFmtId="167" formatCode="#,##0_ ;\-#,##0\ "/>
    <numFmt numFmtId="168" formatCode="0.0000"/>
    <numFmt numFmtId="169" formatCode="#,##0\ &quot;zł&quot;"/>
    <numFmt numFmtId="170" formatCode="#,##0.00\ &quot;zł&quot;"/>
  </numFmts>
  <fonts count="26" x14ac:knownFonts="1">
    <font>
      <sz val="11"/>
      <color theme="1"/>
      <name val="Trebuchet MS"/>
      <family val="2"/>
      <scheme val="minor"/>
    </font>
    <font>
      <sz val="9"/>
      <name val="Arial"/>
      <family val="2"/>
    </font>
    <font>
      <b/>
      <sz val="11"/>
      <color theme="1"/>
      <name val="Trebuchet MS"/>
      <family val="2"/>
      <scheme val="minor"/>
    </font>
    <font>
      <b/>
      <sz val="20"/>
      <color theme="4"/>
      <name val="Trebuchet MS"/>
      <family val="2"/>
      <scheme val="major"/>
    </font>
    <font>
      <b/>
      <sz val="20"/>
      <color theme="1"/>
      <name val="Trebuchet MS"/>
      <family val="2"/>
      <scheme val="minor"/>
    </font>
    <font>
      <sz val="11"/>
      <color theme="4" tint="-0.24994659260841701"/>
      <name val="Trebuchet MS"/>
      <family val="2"/>
      <scheme val="minor"/>
    </font>
    <font>
      <b/>
      <sz val="22"/>
      <color theme="4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1"/>
      <name val="Trebuchet MS"/>
      <family val="2"/>
      <charset val="238"/>
      <scheme val="minor"/>
    </font>
    <font>
      <b/>
      <sz val="12"/>
      <color theme="1"/>
      <name val="Trebuchet MS"/>
      <family val="2"/>
      <scheme val="minor"/>
    </font>
    <font>
      <sz val="14"/>
      <color theme="5"/>
      <name val="Trebuchet MS"/>
      <family val="2"/>
      <scheme val="minor"/>
    </font>
    <font>
      <b/>
      <sz val="9"/>
      <color theme="1"/>
      <name val="Trebuchet MS"/>
      <family val="2"/>
      <charset val="238"/>
      <scheme val="minor"/>
    </font>
    <font>
      <sz val="10"/>
      <color theme="1"/>
      <name val="Trebuchet MS"/>
      <family val="2"/>
      <scheme val="minor"/>
    </font>
    <font>
      <sz val="24"/>
      <color theme="1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4" applyFont="0" applyFill="0" applyAlignment="0" applyProtection="0"/>
    <xf numFmtId="44" fontId="8" fillId="0" borderId="5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3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6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63">
    <xf numFmtId="0" fontId="0" fillId="0" borderId="0" xfId="0">
      <alignment horizontal="left" vertical="center" wrapText="1" indent="1"/>
    </xf>
    <xf numFmtId="0" fontId="4" fillId="0" borderId="1" xfId="9" applyNumberFormat="1" applyProtection="1">
      <alignment horizontal="left" vertical="center"/>
    </xf>
    <xf numFmtId="0" fontId="0" fillId="0" borderId="0" xfId="0" applyProtection="1">
      <alignment horizontal="left" vertical="center" wrapText="1" indent="1"/>
    </xf>
    <xf numFmtId="0" fontId="2" fillId="0" borderId="0" xfId="10" applyProtection="1">
      <alignment wrapText="1"/>
    </xf>
    <xf numFmtId="166" fontId="5" fillId="0" borderId="0" xfId="17" applyFont="1" applyAlignment="1" applyProtection="1">
      <alignment horizontal="left" vertical="center" wrapText="1"/>
    </xf>
    <xf numFmtId="0" fontId="2" fillId="0" borderId="0" xfId="18" applyProtection="1">
      <alignment horizontal="right" vertical="center" indent="1"/>
    </xf>
    <xf numFmtId="165" fontId="0" fillId="0" borderId="0" xfId="1" applyFont="1" applyAlignment="1" applyProtection="1">
      <alignment horizontal="left" vertical="center" wrapText="1" indent="1"/>
    </xf>
    <xf numFmtId="0" fontId="1" fillId="0" borderId="0" xfId="0" applyFont="1" applyBorder="1" applyAlignment="1" applyProtection="1">
      <alignment horizontal="right" vertical="center"/>
    </xf>
    <xf numFmtId="0" fontId="5" fillId="0" borderId="0" xfId="17" applyNumberFormat="1" applyFont="1" applyAlignment="1" applyProtection="1">
      <alignment horizontal="left" vertical="center" wrapText="1"/>
      <protection locked="0"/>
    </xf>
    <xf numFmtId="0" fontId="5" fillId="0" borderId="0" xfId="1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5" fillId="0" borderId="0" xfId="11" applyBorder="1" applyProtection="1">
      <alignment horizontal="left" vertical="center" wrapText="1"/>
    </xf>
    <xf numFmtId="0" fontId="0" fillId="0" borderId="0" xfId="0" applyBorder="1" applyAlignment="1" applyProtection="1">
      <alignment horizontal="right" vertical="center" wrapText="1" indent="1"/>
    </xf>
    <xf numFmtId="170" fontId="0" fillId="0" borderId="0" xfId="0" applyNumberFormat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 applyProtection="1">
      <alignment horizontal="center" vertical="center"/>
    </xf>
    <xf numFmtId="168" fontId="0" fillId="0" borderId="9" xfId="4" applyNumberFormat="1" applyFont="1" applyBorder="1" applyProtection="1">
      <alignment horizontal="right" vertical="center" indent="1"/>
    </xf>
    <xf numFmtId="0" fontId="0" fillId="0" borderId="0" xfId="0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20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7" fillId="0" borderId="0" xfId="15" applyBorder="1" applyProtection="1">
      <alignment horizontal="right"/>
    </xf>
    <xf numFmtId="0" fontId="24" fillId="0" borderId="0" xfId="0" applyFont="1" applyBorder="1" applyAlignment="1" applyProtection="1">
      <alignment vertical="top" wrapText="1"/>
    </xf>
    <xf numFmtId="169" fontId="24" fillId="0" borderId="0" xfId="0" applyNumberFormat="1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horizontal="center" vertical="top" wrapText="1"/>
    </xf>
    <xf numFmtId="0" fontId="0" fillId="0" borderId="11" xfId="0" applyNumberFormat="1" applyBorder="1" applyAlignment="1" applyProtection="1">
      <alignment horizontal="center" vertical="center"/>
    </xf>
    <xf numFmtId="168" fontId="0" fillId="0" borderId="11" xfId="0" applyNumberFormat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/>
    </xf>
    <xf numFmtId="0" fontId="0" fillId="0" borderId="10" xfId="4" applyNumberFormat="1" applyFont="1" applyBorder="1" applyProtection="1">
      <alignment horizontal="right" vertical="center" indent="1"/>
      <protection locked="0"/>
    </xf>
    <xf numFmtId="0" fontId="23" fillId="0" borderId="12" xfId="0" applyFont="1" applyFill="1" applyBorder="1" applyAlignment="1" applyProtection="1">
      <alignment horizontal="center" vertical="center"/>
    </xf>
    <xf numFmtId="168" fontId="0" fillId="0" borderId="12" xfId="4" applyNumberFormat="1" applyFont="1" applyBorder="1" applyProtection="1">
      <alignment horizontal="right" vertical="center" indent="1"/>
    </xf>
    <xf numFmtId="0" fontId="20" fillId="0" borderId="0" xfId="0" applyFont="1" applyAlignment="1" applyProtection="1">
      <alignment horizontal="center" vertical="center" wrapText="1"/>
    </xf>
    <xf numFmtId="168" fontId="0" fillId="0" borderId="9" xfId="0" applyNumberFormat="1" applyBorder="1" applyProtection="1">
      <alignment horizontal="left" vertical="center" wrapText="1" indent="1"/>
    </xf>
    <xf numFmtId="14" fontId="2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alignment horizontal="left" vertical="center" wrapText="1" indent="1"/>
      <protection locked="0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 wrapText="1"/>
    </xf>
    <xf numFmtId="0" fontId="0" fillId="33" borderId="0" xfId="0" applyFill="1" applyProtection="1">
      <alignment horizontal="left" vertical="center" wrapText="1" indent="1"/>
    </xf>
    <xf numFmtId="0" fontId="0" fillId="33" borderId="9" xfId="0" applyFill="1" applyBorder="1" applyAlignment="1" applyProtection="1">
      <alignment vertical="center" wrapText="1"/>
    </xf>
    <xf numFmtId="0" fontId="0" fillId="33" borderId="10" xfId="4" applyNumberFormat="1" applyFont="1" applyFill="1" applyBorder="1" applyProtection="1">
      <alignment horizontal="right" vertical="center" indent="1"/>
      <protection locked="0"/>
    </xf>
    <xf numFmtId="0" fontId="0" fillId="0" borderId="14" xfId="0" applyNumberFormat="1" applyBorder="1" applyAlignment="1" applyProtection="1">
      <alignment horizontal="center" vertical="center" wrapText="1"/>
    </xf>
    <xf numFmtId="168" fontId="0" fillId="33" borderId="12" xfId="4" applyNumberFormat="1" applyFont="1" applyFill="1" applyBorder="1" applyProtection="1">
      <alignment horizontal="right" vertical="center" indent="1"/>
    </xf>
    <xf numFmtId="168" fontId="0" fillId="33" borderId="9" xfId="4" applyNumberFormat="1" applyFont="1" applyFill="1" applyBorder="1" applyProtection="1">
      <alignment horizontal="right" vertical="center" indent="1"/>
    </xf>
    <xf numFmtId="0" fontId="5" fillId="33" borderId="0" xfId="11" applyFill="1" applyProtection="1">
      <alignment horizontal="left" vertical="center" wrapText="1"/>
      <protection locked="0"/>
    </xf>
    <xf numFmtId="0" fontId="2" fillId="33" borderId="0" xfId="10" applyFill="1" applyProtection="1">
      <alignment wrapText="1"/>
    </xf>
    <xf numFmtId="0" fontId="0" fillId="33" borderId="9" xfId="0" applyFont="1" applyFill="1" applyBorder="1" applyAlignment="1">
      <alignment horizontal="center" vertical="center"/>
    </xf>
    <xf numFmtId="0" fontId="0" fillId="32" borderId="9" xfId="0" applyFill="1" applyBorder="1" applyAlignment="1" applyProtection="1">
      <alignment horizontal="center" vertical="center" wrapText="1"/>
      <protection locked="0"/>
    </xf>
    <xf numFmtId="0" fontId="0" fillId="33" borderId="9" xfId="0" applyFill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</xf>
    <xf numFmtId="0" fontId="5" fillId="0" borderId="0" xfId="11" applyAlignment="1" applyProtection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5" fillId="0" borderId="0" xfId="1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</xf>
    <xf numFmtId="0" fontId="0" fillId="32" borderId="9" xfId="0" applyFill="1" applyBorder="1" applyAlignment="1" applyProtection="1">
      <alignment vertical="center" wrapText="1"/>
      <protection locked="0"/>
    </xf>
    <xf numFmtId="0" fontId="0" fillId="0" borderId="9" xfId="0" applyFill="1" applyBorder="1" applyAlignment="1" applyProtection="1">
      <alignment vertical="center" wrapText="1"/>
      <protection locked="0"/>
    </xf>
    <xf numFmtId="0" fontId="21" fillId="0" borderId="0" xfId="14" applyFont="1" applyBorder="1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</cellXfs>
  <cellStyles count="52">
    <cellStyle name="20% — akcent 1" xfId="29" builtinId="30" customBuiltin="1"/>
    <cellStyle name="20% — akcent 2" xfId="33" builtinId="34" customBuiltin="1"/>
    <cellStyle name="20% — akcent 3" xfId="37" builtinId="38" customBuiltin="1"/>
    <cellStyle name="20% — akcent 4" xfId="41" builtinId="42" customBuiltin="1"/>
    <cellStyle name="20% — akcent 5" xfId="45" builtinId="46" customBuiltin="1"/>
    <cellStyle name="20% — akcent 6" xfId="49" builtinId="50" customBuiltin="1"/>
    <cellStyle name="40% — akcent 1" xfId="30" builtinId="31" customBuiltin="1"/>
    <cellStyle name="40% — akcent 2" xfId="34" builtinId="35" customBuiltin="1"/>
    <cellStyle name="40% — akcent 3" xfId="38" builtinId="39" customBuiltin="1"/>
    <cellStyle name="40% — akcent 4" xfId="42" builtinId="43" customBuiltin="1"/>
    <cellStyle name="40% — akcent 5" xfId="46" builtinId="47" customBuiltin="1"/>
    <cellStyle name="40% — akcent 6" xfId="50" builtinId="51" customBuiltin="1"/>
    <cellStyle name="60% — akcent 1" xfId="31" builtinId="32" customBuiltin="1"/>
    <cellStyle name="60% — akcent 2" xfId="35" builtinId="36" customBuiltin="1"/>
    <cellStyle name="60% — akcent 3" xfId="39" builtinId="40" customBuiltin="1"/>
    <cellStyle name="60% — akcent 4" xfId="43" builtinId="44" customBuiltin="1"/>
    <cellStyle name="60% — akcent 5" xfId="47" builtinId="48" customBuiltin="1"/>
    <cellStyle name="60% — akcent 6" xfId="51" builtinId="52" customBuiltin="1"/>
    <cellStyle name="Akcent 1" xfId="28" builtinId="29" customBuiltin="1"/>
    <cellStyle name="Akcent 2" xfId="32" builtinId="33" customBuiltin="1"/>
    <cellStyle name="Akcent 3" xfId="36" builtinId="37" customBuiltin="1"/>
    <cellStyle name="Akcent 4" xfId="40" builtinId="41" customBuiltin="1"/>
    <cellStyle name="Akcent 5" xfId="44" builtinId="45" customBuiltin="1"/>
    <cellStyle name="Akcent 6" xfId="48" builtinId="49" customBuiltin="1"/>
    <cellStyle name="Dane wejściowe" xfId="22" builtinId="20" customBuiltin="1"/>
    <cellStyle name="Dane wyjściowe" xfId="13" builtinId="21" customBuiltin="1"/>
    <cellStyle name="Divider thick dark" xfId="16" xr:uid="{00000000-0005-0000-0000-00001A000000}"/>
    <cellStyle name="Dobry" xfId="19" builtinId="26" customBuiltin="1"/>
    <cellStyle name="Due Upon Receipt" xfId="15" xr:uid="{00000000-0005-0000-0000-00001C000000}"/>
    <cellStyle name="Dziesiętny" xfId="4" builtinId="3" customBuiltin="1"/>
    <cellStyle name="Dziesiętny [0]" xfId="5" builtinId="6" customBuiltin="1"/>
    <cellStyle name="Hiperłącze" xfId="2" builtinId="8" customBuiltin="1"/>
    <cellStyle name="Komórka połączona" xfId="24" builtinId="24" customBuiltin="1"/>
    <cellStyle name="Komórka zaznaczona" xfId="25" builtinId="23" customBuiltin="1"/>
    <cellStyle name="Nagłówek 1" xfId="9" builtinId="16" customBuiltin="1"/>
    <cellStyle name="Nagłówek 2" xfId="10" builtinId="17" customBuiltin="1"/>
    <cellStyle name="Nagłówek 3" xfId="11" builtinId="18" customBuiltin="1"/>
    <cellStyle name="Nagłówek 4" xfId="12" builtinId="19" customBuiltin="1"/>
    <cellStyle name="Neutralny" xfId="21" builtinId="28" customBuiltin="1"/>
    <cellStyle name="Normalny" xfId="0" builtinId="0" customBuiltin="1"/>
    <cellStyle name="Obliczenia" xfId="23" builtinId="22" customBuiltin="1"/>
    <cellStyle name="Odwiedzone hiperłącze" xfId="3" builtinId="9" customBuiltin="1"/>
    <cellStyle name="Phone" xfId="17" xr:uid="{00000000-0005-0000-0000-00002A000000}"/>
    <cellStyle name="Procentowy" xfId="1" builtinId="5" customBuiltin="1"/>
    <cellStyle name="Suma" xfId="18" builtinId="25" customBuiltin="1"/>
    <cellStyle name="Tekst objaśnienia" xfId="27" builtinId="53" customBuiltin="1"/>
    <cellStyle name="Tekst ostrzeżenia" xfId="26" builtinId="11" customBuiltin="1"/>
    <cellStyle name="Tytuł" xfId="8" builtinId="15" customBuiltin="1"/>
    <cellStyle name="Uwaga" xfId="14" builtinId="10" customBuiltin="1"/>
    <cellStyle name="Walutowy" xfId="6" builtinId="4" customBuiltin="1"/>
    <cellStyle name="Walutowy [0]" xfId="7" builtinId="7" customBuiltin="1"/>
    <cellStyle name="Zły" xfId="20" builtinId="27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71" formatCode="_-* #,##0.00\ [$zł-415]_-;\-* #,##0.00\ [$zł-415]_-;_-* &quot;-&quot;??\ [$zł-415]_-;_-@_-"/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numFmt numFmtId="168" formatCode="0.0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8" formatCode="0.0000"/>
      <alignment horizontal="left" vertical="center" textRotation="0" wrapText="1" indent="1" justifyLastLine="0" shrinkToFit="0" readingOrder="0"/>
    </dxf>
    <dxf>
      <numFmt numFmtId="168" formatCode="0.0000"/>
      <border diagonalUp="0" diagonalDown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2" formatCode="0.00"/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2" formatCode="0.00"/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168" formatCode="0.000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right style="thin">
          <color indexed="64"/>
        </right>
      </border>
      <protection locked="1" hidden="0"/>
    </dxf>
    <dxf>
      <protection locked="1" hidden="0"/>
    </dxf>
    <dxf>
      <font>
        <b/>
        <strike val="0"/>
        <outline val="0"/>
        <shadow val="0"/>
        <u val="none"/>
        <vertAlign val="baseline"/>
        <sz val="9"/>
        <color theme="1"/>
        <name val="Trebuchet MS"/>
        <family val="2"/>
        <charset val="238"/>
        <scheme val="minor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3" defaultTableStyle="Invoice" defaultPivotStyle="PivotStyleLight16">
    <tableStyle name="Invoice" pivot="0" count="3" xr9:uid="{00000000-0011-0000-FFFF-FFFF00000000}">
      <tableStyleElement type="wholeTable" dxfId="21"/>
      <tableStyleElement type="headerRow" dxfId="20"/>
      <tableStyleElement type="totalRow" dxfId="19"/>
    </tableStyle>
    <tableStyle name="Styl tabeli 1" pivot="0" count="0" xr9:uid="{00000000-0011-0000-FFFF-FFFF01000000}"/>
    <tableStyle name="Styl tabeli 2" pivot="0" count="0" xr9:uid="{00000000-0011-0000-FFFF-FFFF02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115546</xdr:colOff>
      <xdr:row>0</xdr:row>
      <xdr:rowOff>142945</xdr:rowOff>
    </xdr:from>
    <xdr:to>
      <xdr:col>1</xdr:col>
      <xdr:colOff>1630184</xdr:colOff>
      <xdr:row>0</xdr:row>
      <xdr:rowOff>595932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46" y="142945"/>
          <a:ext cx="1710479" cy="45298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amowienie" displayName="Zamowienie" ref="C5:K35" totalsRowShown="0" headerRowDxfId="18" dataDxfId="17">
  <tableColumns count="9">
    <tableColumn id="7" xr3:uid="{00000000-0010-0000-0000-000007000000}" name="L.P." dataDxfId="16"/>
    <tableColumn id="1" xr3:uid="{00000000-0010-0000-0000-000001000000}" name="WYSOKOŚĆ" dataDxfId="15" totalsRowDxfId="14" dataCellStyle="Dziesiętny"/>
    <tableColumn id="2" xr3:uid="{00000000-0010-0000-0000-000002000000}" name="SZEROKOŚĆ" dataDxfId="13" totalsRowDxfId="12" dataCellStyle="Dziesiętny"/>
    <tableColumn id="3" xr3:uid="{00000000-0010-0000-0000-000003000000}" name="DRZWI" dataDxfId="11" totalsRowDxfId="10" dataCellStyle="Dziesiętny"/>
    <tableColumn id="8" xr3:uid="{00000000-0010-0000-0000-000008000000}" name="WITRYNY" dataDxfId="9" totalsRowDxfId="8" dataCellStyle="Dziesiętny"/>
    <tableColumn id="9" xr3:uid="{00000000-0010-0000-0000-000009000000}" name="CIĘTE" dataDxfId="7" totalsRowDxfId="6" dataCellStyle="Dziesiętny"/>
    <tableColumn id="4" xr3:uid="{00000000-0010-0000-0000-000004000000}" name="POW. DRZWI" dataDxfId="5" totalsRowDxfId="4">
      <calculatedColumnFormula>PRODUCT(Zamowienie[[#This Row],[WYSOKOŚĆ]]/1000,Zamowienie[[#This Row],[SZEROKOŚĆ]]/1000,Zamowienie[[#This Row],[DRZWI]])</calculatedColumnFormula>
    </tableColumn>
    <tableColumn id="5" xr3:uid="{00000000-0010-0000-0000-000005000000}" name="POW. WITRYN" dataDxfId="3" totalsRowDxfId="2">
      <calculatedColumnFormula>PRODUCT(Zamowienie[[#This Row],[WYSOKOŚĆ]]/1000,Zamowienie[[#This Row],[SZEROKOŚĆ]]/1000,Zamowienie[[#This Row],[WITRYNY]],)</calculatedColumnFormula>
    </tableColumn>
    <tableColumn id="6" xr3:uid="{00000000-0010-0000-0000-000006000000}" name="POW. CIĘCIA" dataDxfId="1" totalsRowDxfId="0">
      <calculatedColumnFormula>PRODUCT(Zamowienie[[#This Row],[WYSOKOŚĆ]]/1000,Zamowienie[[#This Row],[SZEROKOŚĆ]]/1000,Zamowienie[[#This Row],[CIĘTE]])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numer pozycji, opis, cenę i ilość. Kwota jest obliczana automatycznie"/>
    </ext>
  </extLst>
</table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L42"/>
  <sheetViews>
    <sheetView showGridLines="0" tabSelected="1" zoomScale="120" zoomScaleNormal="120" workbookViewId="0">
      <selection activeCell="I1" sqref="I1"/>
    </sheetView>
  </sheetViews>
  <sheetFormatPr defaultRowHeight="30" customHeight="1" x14ac:dyDescent="0.3"/>
  <cols>
    <col min="1" max="1" width="2.625" style="2" customWidth="1"/>
    <col min="2" max="2" width="22.375" style="2" customWidth="1"/>
    <col min="3" max="3" width="3.5" style="16" customWidth="1"/>
    <col min="4" max="4" width="12" style="2" customWidth="1"/>
    <col min="5" max="5" width="11.375" style="2" customWidth="1"/>
    <col min="6" max="6" width="9.125" style="2" customWidth="1"/>
    <col min="7" max="7" width="9.625" style="2" customWidth="1"/>
    <col min="8" max="8" width="9.75" style="2" customWidth="1"/>
    <col min="9" max="11" width="10.375" style="2" customWidth="1"/>
    <col min="12" max="12" width="21" style="2" customWidth="1"/>
    <col min="13" max="16384" width="9" style="2"/>
  </cols>
  <sheetData>
    <row r="1" spans="2:12" ht="60" customHeight="1" thickBot="1" x14ac:dyDescent="0.35">
      <c r="B1" s="1"/>
      <c r="D1" s="18" t="s">
        <v>1</v>
      </c>
      <c r="E1" s="32"/>
      <c r="F1" s="10"/>
      <c r="G1" s="10"/>
      <c r="H1" s="30" t="s">
        <v>18</v>
      </c>
      <c r="I1" s="33"/>
    </row>
    <row r="2" spans="2:12" ht="30" customHeight="1" thickTop="1" x14ac:dyDescent="0.3">
      <c r="B2" s="3" t="s">
        <v>0</v>
      </c>
      <c r="D2" s="57" t="s">
        <v>47</v>
      </c>
      <c r="E2" s="57"/>
      <c r="F2" s="57"/>
      <c r="G2" s="57"/>
      <c r="H2" s="57" t="s">
        <v>48</v>
      </c>
      <c r="I2" s="57"/>
      <c r="J2" s="57"/>
      <c r="K2" s="57"/>
    </row>
    <row r="3" spans="2:12" ht="30" customHeight="1" x14ac:dyDescent="0.3">
      <c r="B3" s="3"/>
      <c r="D3" s="60" t="s">
        <v>49</v>
      </c>
      <c r="E3" s="61"/>
      <c r="F3" s="61"/>
      <c r="G3" s="61"/>
      <c r="H3" s="61"/>
      <c r="I3" s="61"/>
      <c r="J3" s="61"/>
      <c r="K3" s="62"/>
    </row>
    <row r="4" spans="2:12" s="50" customFormat="1" ht="46.5" customHeight="1" x14ac:dyDescent="0.3">
      <c r="B4" s="51"/>
      <c r="C4" s="52"/>
      <c r="D4" s="58" t="s">
        <v>11</v>
      </c>
      <c r="E4" s="58"/>
      <c r="F4" s="58"/>
      <c r="G4" s="58"/>
      <c r="H4" s="58"/>
      <c r="I4" s="58"/>
      <c r="J4" s="58"/>
      <c r="K4" s="58"/>
    </row>
    <row r="5" spans="2:12" ht="24.75" customHeight="1" x14ac:dyDescent="0.3">
      <c r="B5" s="9"/>
      <c r="C5" s="35" t="s">
        <v>2</v>
      </c>
      <c r="D5" s="14" t="s">
        <v>9</v>
      </c>
      <c r="E5" s="14" t="s">
        <v>10</v>
      </c>
      <c r="F5" s="14" t="s">
        <v>14</v>
      </c>
      <c r="G5" s="14" t="s">
        <v>15</v>
      </c>
      <c r="H5" s="26" t="s">
        <v>20</v>
      </c>
      <c r="I5" s="28" t="s">
        <v>13</v>
      </c>
      <c r="J5" s="14" t="s">
        <v>12</v>
      </c>
      <c r="K5" s="34" t="s">
        <v>21</v>
      </c>
      <c r="L5" s="47" t="s">
        <v>11</v>
      </c>
    </row>
    <row r="6" spans="2:12" ht="24.75" customHeight="1" x14ac:dyDescent="0.3">
      <c r="B6" s="8"/>
      <c r="C6" s="17" t="s">
        <v>3</v>
      </c>
      <c r="D6" s="49"/>
      <c r="E6" s="49"/>
      <c r="F6" s="27">
        <v>0</v>
      </c>
      <c r="G6" s="27">
        <v>0</v>
      </c>
      <c r="H6" s="27">
        <v>0</v>
      </c>
      <c r="I6" s="29">
        <f>PRODUCT(Zamowienie[[#This Row],[WYSOKOŚĆ]]/1000,Zamowienie[[#This Row],[SZEROKOŚĆ]]/1000,Zamowienie[[#This Row],[DRZWI]])</f>
        <v>0</v>
      </c>
      <c r="J6" s="15">
        <f>PRODUCT(Zamowienie[[#This Row],[WYSOKOŚĆ]]/1000,Zamowienie[[#This Row],[SZEROKOŚĆ]]/1000,Zamowienie[[#This Row],[WITRYNY]],)</f>
        <v>0</v>
      </c>
      <c r="K6" s="15">
        <f>PRODUCT(Zamowienie[[#This Row],[WYSOKOŚĆ]]/1000,Zamowienie[[#This Row],[SZEROKOŚĆ]]/1000,Zamowienie[[#This Row],[CIĘTE]])</f>
        <v>0</v>
      </c>
      <c r="L6" s="45"/>
    </row>
    <row r="7" spans="2:12" s="36" customFormat="1" ht="27" customHeight="1" x14ac:dyDescent="0.3">
      <c r="B7" s="43"/>
      <c r="C7" s="37" t="s">
        <v>4</v>
      </c>
      <c r="D7" s="44"/>
      <c r="E7" s="44"/>
      <c r="F7" s="38">
        <v>0</v>
      </c>
      <c r="G7" s="38">
        <v>0</v>
      </c>
      <c r="H7" s="38">
        <v>0</v>
      </c>
      <c r="I7" s="40">
        <f>PRODUCT(Zamowienie[[#This Row],[WYSOKOŚĆ]]/1000,Zamowienie[[#This Row],[SZEROKOŚĆ]]/1000,Zamowienie[[#This Row],[DRZWI]])</f>
        <v>0</v>
      </c>
      <c r="J7" s="41">
        <f>PRODUCT(Zamowienie[[#This Row],[WYSOKOŚĆ]]/1000,Zamowienie[[#This Row],[SZEROKOŚĆ]]/1000,Zamowienie[[#This Row],[WITRYNY]],)</f>
        <v>0</v>
      </c>
      <c r="K7" s="41">
        <f>PRODUCT(Zamowienie[[#This Row],[WYSOKOŚĆ]]/1000,Zamowienie[[#This Row],[SZEROKOŚĆ]]/1000,Zamowienie[[#This Row],[CIĘTE]])</f>
        <v>0</v>
      </c>
      <c r="L7" s="46"/>
    </row>
    <row r="8" spans="2:12" ht="27" customHeight="1" x14ac:dyDescent="0.3">
      <c r="B8" s="9"/>
      <c r="C8" s="17" t="s">
        <v>5</v>
      </c>
      <c r="D8" s="49"/>
      <c r="E8" s="49"/>
      <c r="F8" s="27">
        <v>0</v>
      </c>
      <c r="G8" s="27">
        <v>0</v>
      </c>
      <c r="H8" s="27">
        <v>0</v>
      </c>
      <c r="I8" s="29">
        <f>PRODUCT(Zamowienie[[#This Row],[WYSOKOŚĆ]]/1000,Zamowienie[[#This Row],[SZEROKOŚĆ]]/1000,Zamowienie[[#This Row],[DRZWI]])</f>
        <v>0</v>
      </c>
      <c r="J8" s="15">
        <f>PRODUCT(Zamowienie[[#This Row],[WYSOKOŚĆ]]/1000,Zamowienie[[#This Row],[SZEROKOŚĆ]]/1000,Zamowienie[[#This Row],[WITRYNY]],)</f>
        <v>0</v>
      </c>
      <c r="K8" s="15">
        <f>PRODUCT(Zamowienie[[#This Row],[WYSOKOŚĆ]]/1000,Zamowienie[[#This Row],[SZEROKOŚĆ]]/1000,Zamowienie[[#This Row],[CIĘTE]])</f>
        <v>0</v>
      </c>
      <c r="L8" s="45"/>
    </row>
    <row r="9" spans="2:12" s="36" customFormat="1" ht="27" customHeight="1" x14ac:dyDescent="0.3">
      <c r="B9" s="42"/>
      <c r="C9" s="37" t="s">
        <v>6</v>
      </c>
      <c r="D9" s="44"/>
      <c r="E9" s="44"/>
      <c r="F9" s="38">
        <v>0</v>
      </c>
      <c r="G9" s="38">
        <v>0</v>
      </c>
      <c r="H9" s="38">
        <v>0</v>
      </c>
      <c r="I9" s="40">
        <f>PRODUCT(Zamowienie[[#This Row],[WYSOKOŚĆ]]/1000,Zamowienie[[#This Row],[SZEROKOŚĆ]]/1000,Zamowienie[[#This Row],[DRZWI]])</f>
        <v>0</v>
      </c>
      <c r="J9" s="41">
        <f>PRODUCT(Zamowienie[[#This Row],[WYSOKOŚĆ]]/1000,Zamowienie[[#This Row],[SZEROKOŚĆ]]/1000,Zamowienie[[#This Row],[WITRYNY]],)</f>
        <v>0</v>
      </c>
      <c r="K9" s="41">
        <f>PRODUCT(Zamowienie[[#This Row],[WYSOKOŚĆ]]/1000,Zamowienie[[#This Row],[SZEROKOŚĆ]]/1000,Zamowienie[[#This Row],[CIĘTE]])</f>
        <v>0</v>
      </c>
      <c r="L9" s="46"/>
    </row>
    <row r="10" spans="2:12" ht="27" customHeight="1" x14ac:dyDescent="0.3">
      <c r="B10" s="9"/>
      <c r="C10" s="17" t="s">
        <v>7</v>
      </c>
      <c r="D10" s="49"/>
      <c r="E10" s="49"/>
      <c r="F10" s="27">
        <v>0</v>
      </c>
      <c r="G10" s="27">
        <v>0</v>
      </c>
      <c r="H10" s="27">
        <v>0</v>
      </c>
      <c r="I10" s="29">
        <f>PRODUCT(Zamowienie[[#This Row],[WYSOKOŚĆ]]/1000,Zamowienie[[#This Row],[SZEROKOŚĆ]]/1000,Zamowienie[[#This Row],[DRZWI]])</f>
        <v>0</v>
      </c>
      <c r="J10" s="15">
        <f>PRODUCT(Zamowienie[[#This Row],[WYSOKOŚĆ]]/1000,Zamowienie[[#This Row],[SZEROKOŚĆ]]/1000,Zamowienie[[#This Row],[WITRYNY]],)</f>
        <v>0</v>
      </c>
      <c r="K10" s="15">
        <f>PRODUCT(Zamowienie[[#This Row],[WYSOKOŚĆ]]/1000,Zamowienie[[#This Row],[SZEROKOŚĆ]]/1000,Zamowienie[[#This Row],[CIĘTE]])</f>
        <v>0</v>
      </c>
      <c r="L10" s="45"/>
    </row>
    <row r="11" spans="2:12" ht="27" customHeight="1" x14ac:dyDescent="0.3">
      <c r="B11" s="9"/>
      <c r="C11" s="37" t="s">
        <v>8</v>
      </c>
      <c r="D11" s="44"/>
      <c r="E11" s="44"/>
      <c r="F11" s="38">
        <v>0</v>
      </c>
      <c r="G11" s="38">
        <v>0</v>
      </c>
      <c r="H11" s="38">
        <v>0</v>
      </c>
      <c r="I11" s="40">
        <f>PRODUCT(Zamowienie[[#This Row],[WYSOKOŚĆ]]/1000,Zamowienie[[#This Row],[SZEROKOŚĆ]]/1000,Zamowienie[[#This Row],[DRZWI]])</f>
        <v>0</v>
      </c>
      <c r="J11" s="41">
        <f>PRODUCT(Zamowienie[[#This Row],[WYSOKOŚĆ]]/1000,Zamowienie[[#This Row],[SZEROKOŚĆ]]/1000,Zamowienie[[#This Row],[WITRYNY]],)</f>
        <v>0</v>
      </c>
      <c r="K11" s="41">
        <f>PRODUCT(Zamowienie[[#This Row],[WYSOKOŚĆ]]/1000,Zamowienie[[#This Row],[SZEROKOŚĆ]]/1000,Zamowienie[[#This Row],[CIĘTE]])</f>
        <v>0</v>
      </c>
      <c r="L11" s="46"/>
    </row>
    <row r="12" spans="2:12" ht="27" customHeight="1" x14ac:dyDescent="0.3">
      <c r="B12" s="9"/>
      <c r="C12" s="17" t="s">
        <v>23</v>
      </c>
      <c r="D12" s="49"/>
      <c r="E12" s="49"/>
      <c r="F12" s="27">
        <v>0</v>
      </c>
      <c r="G12" s="27">
        <v>0</v>
      </c>
      <c r="H12" s="27">
        <v>0</v>
      </c>
      <c r="I12" s="29">
        <f>PRODUCT(Zamowienie[[#This Row],[WYSOKOŚĆ]]/1000,Zamowienie[[#This Row],[SZEROKOŚĆ]]/1000,Zamowienie[[#This Row],[DRZWI]])</f>
        <v>0</v>
      </c>
      <c r="J12" s="15">
        <f>PRODUCT(Zamowienie[[#This Row],[WYSOKOŚĆ]]/1000,Zamowienie[[#This Row],[SZEROKOŚĆ]]/1000,Zamowienie[[#This Row],[WITRYNY]],)</f>
        <v>0</v>
      </c>
      <c r="K12" s="15">
        <f>PRODUCT(Zamowienie[[#This Row],[WYSOKOŚĆ]]/1000,Zamowienie[[#This Row],[SZEROKOŚĆ]]/1000,Zamowienie[[#This Row],[CIĘTE]])</f>
        <v>0</v>
      </c>
      <c r="L12" s="45"/>
    </row>
    <row r="13" spans="2:12" ht="27" customHeight="1" x14ac:dyDescent="0.3">
      <c r="B13" s="9"/>
      <c r="C13" s="37" t="s">
        <v>24</v>
      </c>
      <c r="D13" s="44"/>
      <c r="E13" s="44"/>
      <c r="F13" s="38">
        <v>0</v>
      </c>
      <c r="G13" s="38">
        <v>0</v>
      </c>
      <c r="H13" s="38">
        <v>0</v>
      </c>
      <c r="I13" s="40">
        <f>PRODUCT(Zamowienie[[#This Row],[WYSOKOŚĆ]]/1000,Zamowienie[[#This Row],[SZEROKOŚĆ]]/1000,Zamowienie[[#This Row],[DRZWI]])</f>
        <v>0</v>
      </c>
      <c r="J13" s="41">
        <f>PRODUCT(Zamowienie[[#This Row],[WYSOKOŚĆ]]/1000,Zamowienie[[#This Row],[SZEROKOŚĆ]]/1000,Zamowienie[[#This Row],[WITRYNY]],)</f>
        <v>0</v>
      </c>
      <c r="K13" s="41">
        <f>PRODUCT(Zamowienie[[#This Row],[WYSOKOŚĆ]]/1000,Zamowienie[[#This Row],[SZEROKOŚĆ]]/1000,Zamowienie[[#This Row],[CIĘTE]])</f>
        <v>0</v>
      </c>
      <c r="L13" s="46"/>
    </row>
    <row r="14" spans="2:12" ht="27" customHeight="1" x14ac:dyDescent="0.3">
      <c r="B14" s="9"/>
      <c r="C14" s="17" t="s">
        <v>25</v>
      </c>
      <c r="D14" s="49"/>
      <c r="E14" s="49"/>
      <c r="F14" s="27">
        <v>0</v>
      </c>
      <c r="G14" s="27">
        <v>0</v>
      </c>
      <c r="H14" s="27">
        <v>0</v>
      </c>
      <c r="I14" s="29">
        <f>PRODUCT(Zamowienie[[#This Row],[WYSOKOŚĆ]]/1000,Zamowienie[[#This Row],[SZEROKOŚĆ]]/1000,Zamowienie[[#This Row],[DRZWI]])</f>
        <v>0</v>
      </c>
      <c r="J14" s="15">
        <f>PRODUCT(Zamowienie[[#This Row],[WYSOKOŚĆ]]/1000,Zamowienie[[#This Row],[SZEROKOŚĆ]]/1000,Zamowienie[[#This Row],[WITRYNY]],)</f>
        <v>0</v>
      </c>
      <c r="K14" s="15">
        <f>PRODUCT(Zamowienie[[#This Row],[WYSOKOŚĆ]]/1000,Zamowienie[[#This Row],[SZEROKOŚĆ]]/1000,Zamowienie[[#This Row],[CIĘTE]])</f>
        <v>0</v>
      </c>
      <c r="L14" s="45"/>
    </row>
    <row r="15" spans="2:12" ht="27" customHeight="1" x14ac:dyDescent="0.3">
      <c r="B15" s="9"/>
      <c r="C15" s="37" t="s">
        <v>26</v>
      </c>
      <c r="D15" s="44"/>
      <c r="E15" s="44"/>
      <c r="F15" s="38">
        <v>0</v>
      </c>
      <c r="G15" s="38">
        <v>0</v>
      </c>
      <c r="H15" s="38">
        <v>0</v>
      </c>
      <c r="I15" s="40">
        <f>PRODUCT(Zamowienie[[#This Row],[WYSOKOŚĆ]]/1000,Zamowienie[[#This Row],[SZEROKOŚĆ]]/1000,Zamowienie[[#This Row],[DRZWI]])</f>
        <v>0</v>
      </c>
      <c r="J15" s="41">
        <f>PRODUCT(Zamowienie[[#This Row],[WYSOKOŚĆ]]/1000,Zamowienie[[#This Row],[SZEROKOŚĆ]]/1000,Zamowienie[[#This Row],[WITRYNY]],)</f>
        <v>0</v>
      </c>
      <c r="K15" s="41">
        <f>PRODUCT(Zamowienie[[#This Row],[WYSOKOŚĆ]]/1000,Zamowienie[[#This Row],[SZEROKOŚĆ]]/1000,Zamowienie[[#This Row],[CIĘTE]])</f>
        <v>0</v>
      </c>
      <c r="L15" s="46"/>
    </row>
    <row r="16" spans="2:12" ht="27" customHeight="1" x14ac:dyDescent="0.3">
      <c r="B16" s="9"/>
      <c r="C16" s="17" t="s">
        <v>27</v>
      </c>
      <c r="D16" s="49"/>
      <c r="E16" s="49"/>
      <c r="F16" s="27">
        <v>0</v>
      </c>
      <c r="G16" s="27">
        <v>0</v>
      </c>
      <c r="H16" s="27">
        <v>0</v>
      </c>
      <c r="I16" s="29">
        <f>PRODUCT(Zamowienie[[#This Row],[WYSOKOŚĆ]]/1000,Zamowienie[[#This Row],[SZEROKOŚĆ]]/1000,Zamowienie[[#This Row],[DRZWI]])</f>
        <v>0</v>
      </c>
      <c r="J16" s="15">
        <f>PRODUCT(Zamowienie[[#This Row],[WYSOKOŚĆ]]/1000,Zamowienie[[#This Row],[SZEROKOŚĆ]]/1000,Zamowienie[[#This Row],[WITRYNY]],)</f>
        <v>0</v>
      </c>
      <c r="K16" s="15">
        <f>PRODUCT(Zamowienie[[#This Row],[WYSOKOŚĆ]]/1000,Zamowienie[[#This Row],[SZEROKOŚĆ]]/1000,Zamowienie[[#This Row],[CIĘTE]])</f>
        <v>0</v>
      </c>
      <c r="L16" s="45"/>
    </row>
    <row r="17" spans="2:12" ht="27" customHeight="1" x14ac:dyDescent="0.3">
      <c r="B17" s="9"/>
      <c r="C17" s="37" t="s">
        <v>28</v>
      </c>
      <c r="D17" s="44"/>
      <c r="E17" s="44"/>
      <c r="F17" s="38">
        <v>0</v>
      </c>
      <c r="G17" s="38">
        <v>0</v>
      </c>
      <c r="H17" s="38">
        <v>0</v>
      </c>
      <c r="I17" s="40">
        <f>PRODUCT(Zamowienie[[#This Row],[WYSOKOŚĆ]]/1000,Zamowienie[[#This Row],[SZEROKOŚĆ]]/1000,Zamowienie[[#This Row],[DRZWI]])</f>
        <v>0</v>
      </c>
      <c r="J17" s="41">
        <f>PRODUCT(Zamowienie[[#This Row],[WYSOKOŚĆ]]/1000,Zamowienie[[#This Row],[SZEROKOŚĆ]]/1000,Zamowienie[[#This Row],[WITRYNY]],)</f>
        <v>0</v>
      </c>
      <c r="K17" s="41">
        <f>PRODUCT(Zamowienie[[#This Row],[WYSOKOŚĆ]]/1000,Zamowienie[[#This Row],[SZEROKOŚĆ]]/1000,Zamowienie[[#This Row],[CIĘTE]])</f>
        <v>0</v>
      </c>
      <c r="L17" s="46"/>
    </row>
    <row r="18" spans="2:12" ht="27" customHeight="1" x14ac:dyDescent="0.3">
      <c r="B18" s="9"/>
      <c r="C18" s="17" t="s">
        <v>29</v>
      </c>
      <c r="D18" s="49"/>
      <c r="E18" s="49"/>
      <c r="F18" s="27">
        <v>0</v>
      </c>
      <c r="G18" s="27">
        <v>0</v>
      </c>
      <c r="H18" s="27">
        <v>0</v>
      </c>
      <c r="I18" s="29">
        <f>PRODUCT(Zamowienie[[#This Row],[WYSOKOŚĆ]]/1000,Zamowienie[[#This Row],[SZEROKOŚĆ]]/1000,Zamowienie[[#This Row],[DRZWI]])</f>
        <v>0</v>
      </c>
      <c r="J18" s="15">
        <f>PRODUCT(Zamowienie[[#This Row],[WYSOKOŚĆ]]/1000,Zamowienie[[#This Row],[SZEROKOŚĆ]]/1000,Zamowienie[[#This Row],[WITRYNY]],)</f>
        <v>0</v>
      </c>
      <c r="K18" s="15">
        <f>PRODUCT(Zamowienie[[#This Row],[WYSOKOŚĆ]]/1000,Zamowienie[[#This Row],[SZEROKOŚĆ]]/1000,Zamowienie[[#This Row],[CIĘTE]])</f>
        <v>0</v>
      </c>
      <c r="L18" s="45"/>
    </row>
    <row r="19" spans="2:12" ht="27" customHeight="1" x14ac:dyDescent="0.3">
      <c r="B19" s="9"/>
      <c r="C19" s="37" t="s">
        <v>30</v>
      </c>
      <c r="D19" s="44"/>
      <c r="E19" s="44"/>
      <c r="F19" s="38">
        <v>0</v>
      </c>
      <c r="G19" s="38">
        <v>0</v>
      </c>
      <c r="H19" s="38">
        <v>0</v>
      </c>
      <c r="I19" s="40">
        <f>PRODUCT(Zamowienie[[#This Row],[WYSOKOŚĆ]]/1000,Zamowienie[[#This Row],[SZEROKOŚĆ]]/1000,Zamowienie[[#This Row],[DRZWI]])</f>
        <v>0</v>
      </c>
      <c r="J19" s="41">
        <f>PRODUCT(Zamowienie[[#This Row],[WYSOKOŚĆ]]/1000,Zamowienie[[#This Row],[SZEROKOŚĆ]]/1000,Zamowienie[[#This Row],[WITRYNY]],)</f>
        <v>0</v>
      </c>
      <c r="K19" s="41">
        <f>PRODUCT(Zamowienie[[#This Row],[WYSOKOŚĆ]]/1000,Zamowienie[[#This Row],[SZEROKOŚĆ]]/1000,Zamowienie[[#This Row],[CIĘTE]])</f>
        <v>0</v>
      </c>
      <c r="L19" s="46"/>
    </row>
    <row r="20" spans="2:12" ht="27" customHeight="1" thickBot="1" x14ac:dyDescent="0.35">
      <c r="B20" s="9"/>
      <c r="C20" s="17" t="s">
        <v>31</v>
      </c>
      <c r="D20" s="49"/>
      <c r="E20" s="49"/>
      <c r="F20" s="27">
        <v>0</v>
      </c>
      <c r="G20" s="27">
        <v>0</v>
      </c>
      <c r="H20" s="27">
        <v>0</v>
      </c>
      <c r="I20" s="29">
        <f>PRODUCT(Zamowienie[[#This Row],[WYSOKOŚĆ]]/1000,Zamowienie[[#This Row],[SZEROKOŚĆ]]/1000,Zamowienie[[#This Row],[DRZWI]])</f>
        <v>0</v>
      </c>
      <c r="J20" s="15">
        <f>PRODUCT(Zamowienie[[#This Row],[WYSOKOŚĆ]]/1000,Zamowienie[[#This Row],[SZEROKOŚĆ]]/1000,Zamowienie[[#This Row],[WITRYNY]],)</f>
        <v>0</v>
      </c>
      <c r="K20" s="15">
        <f>PRODUCT(Zamowienie[[#This Row],[WYSOKOŚĆ]]/1000,Zamowienie[[#This Row],[SZEROKOŚĆ]]/1000,Zamowienie[[#This Row],[CIĘTE]])</f>
        <v>0</v>
      </c>
      <c r="L20" s="45"/>
    </row>
    <row r="21" spans="2:12" ht="27" customHeight="1" x14ac:dyDescent="0.3">
      <c r="B21" s="9"/>
      <c r="C21" s="37" t="s">
        <v>32</v>
      </c>
      <c r="D21" s="44"/>
      <c r="E21" s="44"/>
      <c r="F21" s="38">
        <v>0</v>
      </c>
      <c r="G21" s="38">
        <v>0</v>
      </c>
      <c r="H21" s="38">
        <v>0</v>
      </c>
      <c r="I21" s="40">
        <f>PRODUCT(Zamowienie[[#This Row],[WYSOKOŚĆ]]/1000,Zamowienie[[#This Row],[SZEROKOŚĆ]]/1000,Zamowienie[[#This Row],[DRZWI]])</f>
        <v>0</v>
      </c>
      <c r="J21" s="41">
        <f>PRODUCT(Zamowienie[[#This Row],[WYSOKOŚĆ]]/1000,Zamowienie[[#This Row],[SZEROKOŚĆ]]/1000,Zamowienie[[#This Row],[WITRYNY]],)</f>
        <v>0</v>
      </c>
      <c r="K21" s="41">
        <f>PRODUCT(Zamowienie[[#This Row],[WYSOKOŚĆ]]/1000,Zamowienie[[#This Row],[SZEROKOŚĆ]]/1000,Zamowienie[[#This Row],[CIĘTE]])</f>
        <v>0</v>
      </c>
      <c r="L21" s="46"/>
    </row>
    <row r="22" spans="2:12" ht="27" customHeight="1" x14ac:dyDescent="0.3">
      <c r="B22" s="9"/>
      <c r="C22" s="17" t="s">
        <v>33</v>
      </c>
      <c r="D22" s="49"/>
      <c r="E22" s="49"/>
      <c r="F22" s="27">
        <v>0</v>
      </c>
      <c r="G22" s="27">
        <v>0</v>
      </c>
      <c r="H22" s="27">
        <v>0</v>
      </c>
      <c r="I22" s="29">
        <f>PRODUCT(Zamowienie[[#This Row],[WYSOKOŚĆ]]/1000,Zamowienie[[#This Row],[SZEROKOŚĆ]]/1000,Zamowienie[[#This Row],[DRZWI]])</f>
        <v>0</v>
      </c>
      <c r="J22" s="15">
        <f>PRODUCT(Zamowienie[[#This Row],[WYSOKOŚĆ]]/1000,Zamowienie[[#This Row],[SZEROKOŚĆ]]/1000,Zamowienie[[#This Row],[WITRYNY]],)</f>
        <v>0</v>
      </c>
      <c r="K22" s="15">
        <f>PRODUCT(Zamowienie[[#This Row],[WYSOKOŚĆ]]/1000,Zamowienie[[#This Row],[SZEROKOŚĆ]]/1000,Zamowienie[[#This Row],[CIĘTE]])</f>
        <v>0</v>
      </c>
      <c r="L22" s="45"/>
    </row>
    <row r="23" spans="2:12" ht="27" customHeight="1" x14ac:dyDescent="0.3">
      <c r="B23" s="9"/>
      <c r="C23" s="37" t="s">
        <v>34</v>
      </c>
      <c r="D23" s="44"/>
      <c r="E23" s="44"/>
      <c r="F23" s="38">
        <v>0</v>
      </c>
      <c r="G23" s="38">
        <v>0</v>
      </c>
      <c r="H23" s="38">
        <v>0</v>
      </c>
      <c r="I23" s="40">
        <f>PRODUCT(Zamowienie[[#This Row],[WYSOKOŚĆ]]/1000,Zamowienie[[#This Row],[SZEROKOŚĆ]]/1000,Zamowienie[[#This Row],[DRZWI]])</f>
        <v>0</v>
      </c>
      <c r="J23" s="41">
        <f>PRODUCT(Zamowienie[[#This Row],[WYSOKOŚĆ]]/1000,Zamowienie[[#This Row],[SZEROKOŚĆ]]/1000,Zamowienie[[#This Row],[WITRYNY]],)</f>
        <v>0</v>
      </c>
      <c r="K23" s="41">
        <f>PRODUCT(Zamowienie[[#This Row],[WYSOKOŚĆ]]/1000,Zamowienie[[#This Row],[SZEROKOŚĆ]]/1000,Zamowienie[[#This Row],[CIĘTE]])</f>
        <v>0</v>
      </c>
      <c r="L23" s="46"/>
    </row>
    <row r="24" spans="2:12" ht="27" customHeight="1" x14ac:dyDescent="0.3">
      <c r="B24" s="9"/>
      <c r="C24" s="17" t="s">
        <v>35</v>
      </c>
      <c r="D24" s="49"/>
      <c r="E24" s="49"/>
      <c r="F24" s="27">
        <v>0</v>
      </c>
      <c r="G24" s="27">
        <v>0</v>
      </c>
      <c r="H24" s="27">
        <v>0</v>
      </c>
      <c r="I24" s="29">
        <f>PRODUCT(Zamowienie[[#This Row],[WYSOKOŚĆ]]/1000,Zamowienie[[#This Row],[SZEROKOŚĆ]]/1000,Zamowienie[[#This Row],[DRZWI]])</f>
        <v>0</v>
      </c>
      <c r="J24" s="15">
        <f>PRODUCT(Zamowienie[[#This Row],[WYSOKOŚĆ]]/1000,Zamowienie[[#This Row],[SZEROKOŚĆ]]/1000,Zamowienie[[#This Row],[WITRYNY]],)</f>
        <v>0</v>
      </c>
      <c r="K24" s="15">
        <f>PRODUCT(Zamowienie[[#This Row],[WYSOKOŚĆ]]/1000,Zamowienie[[#This Row],[SZEROKOŚĆ]]/1000,Zamowienie[[#This Row],[CIĘTE]])</f>
        <v>0</v>
      </c>
      <c r="L24" s="45"/>
    </row>
    <row r="25" spans="2:12" ht="27" customHeight="1" x14ac:dyDescent="0.3">
      <c r="B25" s="9"/>
      <c r="C25" s="37" t="s">
        <v>36</v>
      </c>
      <c r="D25" s="44"/>
      <c r="E25" s="44"/>
      <c r="F25" s="38">
        <v>0</v>
      </c>
      <c r="G25" s="38">
        <v>0</v>
      </c>
      <c r="H25" s="38">
        <v>0</v>
      </c>
      <c r="I25" s="40">
        <f>PRODUCT(Zamowienie[[#This Row],[WYSOKOŚĆ]]/1000,Zamowienie[[#This Row],[SZEROKOŚĆ]]/1000,Zamowienie[[#This Row],[DRZWI]])</f>
        <v>0</v>
      </c>
      <c r="J25" s="41">
        <f>PRODUCT(Zamowienie[[#This Row],[WYSOKOŚĆ]]/1000,Zamowienie[[#This Row],[SZEROKOŚĆ]]/1000,Zamowienie[[#This Row],[WITRYNY]],)</f>
        <v>0</v>
      </c>
      <c r="K25" s="41">
        <f>PRODUCT(Zamowienie[[#This Row],[WYSOKOŚĆ]]/1000,Zamowienie[[#This Row],[SZEROKOŚĆ]]/1000,Zamowienie[[#This Row],[CIĘTE]])</f>
        <v>0</v>
      </c>
      <c r="L25" s="46"/>
    </row>
    <row r="26" spans="2:12" ht="27" customHeight="1" x14ac:dyDescent="0.3">
      <c r="B26" s="9"/>
      <c r="C26" s="17" t="s">
        <v>37</v>
      </c>
      <c r="D26" s="49"/>
      <c r="E26" s="49"/>
      <c r="F26" s="27">
        <v>0</v>
      </c>
      <c r="G26" s="27">
        <v>0</v>
      </c>
      <c r="H26" s="27">
        <v>0</v>
      </c>
      <c r="I26" s="29">
        <f>PRODUCT(Zamowienie[[#This Row],[WYSOKOŚĆ]]/1000,Zamowienie[[#This Row],[SZEROKOŚĆ]]/1000,Zamowienie[[#This Row],[DRZWI]])</f>
        <v>0</v>
      </c>
      <c r="J26" s="15">
        <f>PRODUCT(Zamowienie[[#This Row],[WYSOKOŚĆ]]/1000,Zamowienie[[#This Row],[SZEROKOŚĆ]]/1000,Zamowienie[[#This Row],[WITRYNY]],)</f>
        <v>0</v>
      </c>
      <c r="K26" s="15">
        <f>PRODUCT(Zamowienie[[#This Row],[WYSOKOŚĆ]]/1000,Zamowienie[[#This Row],[SZEROKOŚĆ]]/1000,Zamowienie[[#This Row],[CIĘTE]])</f>
        <v>0</v>
      </c>
      <c r="L26" s="45"/>
    </row>
    <row r="27" spans="2:12" ht="27" customHeight="1" x14ac:dyDescent="0.3">
      <c r="B27" s="9"/>
      <c r="C27" s="37" t="s">
        <v>38</v>
      </c>
      <c r="D27" s="44"/>
      <c r="E27" s="44"/>
      <c r="F27" s="38">
        <v>0</v>
      </c>
      <c r="G27" s="38">
        <v>0</v>
      </c>
      <c r="H27" s="38">
        <v>0</v>
      </c>
      <c r="I27" s="40">
        <f>PRODUCT(Zamowienie[[#This Row],[WYSOKOŚĆ]]/1000,Zamowienie[[#This Row],[SZEROKOŚĆ]]/1000,Zamowienie[[#This Row],[DRZWI]])</f>
        <v>0</v>
      </c>
      <c r="J27" s="41">
        <f>PRODUCT(Zamowienie[[#This Row],[WYSOKOŚĆ]]/1000,Zamowienie[[#This Row],[SZEROKOŚĆ]]/1000,Zamowienie[[#This Row],[WITRYNY]],)</f>
        <v>0</v>
      </c>
      <c r="K27" s="41">
        <f>PRODUCT(Zamowienie[[#This Row],[WYSOKOŚĆ]]/1000,Zamowienie[[#This Row],[SZEROKOŚĆ]]/1000,Zamowienie[[#This Row],[CIĘTE]])</f>
        <v>0</v>
      </c>
      <c r="L27" s="46"/>
    </row>
    <row r="28" spans="2:12" ht="27" customHeight="1" x14ac:dyDescent="0.3">
      <c r="B28" s="9"/>
      <c r="C28" s="17" t="s">
        <v>39</v>
      </c>
      <c r="D28" s="49"/>
      <c r="E28" s="49"/>
      <c r="F28" s="27">
        <v>0</v>
      </c>
      <c r="G28" s="27">
        <v>0</v>
      </c>
      <c r="H28" s="27">
        <v>0</v>
      </c>
      <c r="I28" s="29">
        <f>PRODUCT(Zamowienie[[#This Row],[WYSOKOŚĆ]]/1000,Zamowienie[[#This Row],[SZEROKOŚĆ]]/1000,Zamowienie[[#This Row],[DRZWI]])</f>
        <v>0</v>
      </c>
      <c r="J28" s="15">
        <f>PRODUCT(Zamowienie[[#This Row],[WYSOKOŚĆ]]/1000,Zamowienie[[#This Row],[SZEROKOŚĆ]]/1000,Zamowienie[[#This Row],[WITRYNY]],)</f>
        <v>0</v>
      </c>
      <c r="K28" s="15">
        <f>PRODUCT(Zamowienie[[#This Row],[WYSOKOŚĆ]]/1000,Zamowienie[[#This Row],[SZEROKOŚĆ]]/1000,Zamowienie[[#This Row],[CIĘTE]])</f>
        <v>0</v>
      </c>
      <c r="L28" s="45"/>
    </row>
    <row r="29" spans="2:12" ht="27" customHeight="1" x14ac:dyDescent="0.3">
      <c r="B29" s="9"/>
      <c r="C29" s="37" t="s">
        <v>40</v>
      </c>
      <c r="D29" s="44"/>
      <c r="E29" s="44"/>
      <c r="F29" s="38">
        <v>0</v>
      </c>
      <c r="G29" s="38">
        <v>0</v>
      </c>
      <c r="H29" s="38">
        <v>0</v>
      </c>
      <c r="I29" s="40">
        <f>PRODUCT(Zamowienie[[#This Row],[WYSOKOŚĆ]]/1000,Zamowienie[[#This Row],[SZEROKOŚĆ]]/1000,Zamowienie[[#This Row],[DRZWI]])</f>
        <v>0</v>
      </c>
      <c r="J29" s="41">
        <f>PRODUCT(Zamowienie[[#This Row],[WYSOKOŚĆ]]/1000,Zamowienie[[#This Row],[SZEROKOŚĆ]]/1000,Zamowienie[[#This Row],[WITRYNY]],)</f>
        <v>0</v>
      </c>
      <c r="K29" s="41">
        <f>PRODUCT(Zamowienie[[#This Row],[WYSOKOŚĆ]]/1000,Zamowienie[[#This Row],[SZEROKOŚĆ]]/1000,Zamowienie[[#This Row],[CIĘTE]])</f>
        <v>0</v>
      </c>
      <c r="L29" s="46"/>
    </row>
    <row r="30" spans="2:12" ht="27" customHeight="1" x14ac:dyDescent="0.3">
      <c r="B30" s="9"/>
      <c r="C30" s="17" t="s">
        <v>41</v>
      </c>
      <c r="D30" s="49"/>
      <c r="E30" s="49"/>
      <c r="F30" s="27">
        <v>0</v>
      </c>
      <c r="G30" s="27">
        <v>0</v>
      </c>
      <c r="H30" s="27">
        <v>0</v>
      </c>
      <c r="I30" s="29">
        <f>PRODUCT(Zamowienie[[#This Row],[WYSOKOŚĆ]]/1000,Zamowienie[[#This Row],[SZEROKOŚĆ]]/1000,Zamowienie[[#This Row],[DRZWI]])</f>
        <v>0</v>
      </c>
      <c r="J30" s="15">
        <f>PRODUCT(Zamowienie[[#This Row],[WYSOKOŚĆ]]/1000,Zamowienie[[#This Row],[SZEROKOŚĆ]]/1000,Zamowienie[[#This Row],[WITRYNY]],)</f>
        <v>0</v>
      </c>
      <c r="K30" s="15">
        <f>PRODUCT(Zamowienie[[#This Row],[WYSOKOŚĆ]]/1000,Zamowienie[[#This Row],[SZEROKOŚĆ]]/1000,Zamowienie[[#This Row],[CIĘTE]])</f>
        <v>0</v>
      </c>
      <c r="L30" s="53"/>
    </row>
    <row r="31" spans="2:12" ht="27" customHeight="1" x14ac:dyDescent="0.3">
      <c r="B31" s="9"/>
      <c r="C31" s="37" t="s">
        <v>42</v>
      </c>
      <c r="D31" s="44"/>
      <c r="E31" s="44"/>
      <c r="F31" s="38">
        <v>0</v>
      </c>
      <c r="G31" s="38">
        <v>0</v>
      </c>
      <c r="H31" s="38">
        <v>0</v>
      </c>
      <c r="I31" s="40">
        <f>PRODUCT(Zamowienie[[#This Row],[WYSOKOŚĆ]]/1000,Zamowienie[[#This Row],[SZEROKOŚĆ]]/1000,Zamowienie[[#This Row],[DRZWI]])</f>
        <v>0</v>
      </c>
      <c r="J31" s="41">
        <f>PRODUCT(Zamowienie[[#This Row],[WYSOKOŚĆ]]/1000,Zamowienie[[#This Row],[SZEROKOŚĆ]]/1000,Zamowienie[[#This Row],[WITRYNY]],)</f>
        <v>0</v>
      </c>
      <c r="K31" s="41">
        <f>PRODUCT(Zamowienie[[#This Row],[WYSOKOŚĆ]]/1000,Zamowienie[[#This Row],[SZEROKOŚĆ]]/1000,Zamowienie[[#This Row],[CIĘTE]])</f>
        <v>0</v>
      </c>
      <c r="L31" s="54"/>
    </row>
    <row r="32" spans="2:12" ht="27" customHeight="1" x14ac:dyDescent="0.3">
      <c r="B32" s="9"/>
      <c r="C32" s="17" t="s">
        <v>43</v>
      </c>
      <c r="D32" s="49"/>
      <c r="E32" s="49"/>
      <c r="F32" s="27">
        <v>0</v>
      </c>
      <c r="G32" s="27">
        <v>0</v>
      </c>
      <c r="H32" s="27">
        <v>0</v>
      </c>
      <c r="I32" s="29">
        <f>PRODUCT(Zamowienie[[#This Row],[WYSOKOŚĆ]]/1000,Zamowienie[[#This Row],[SZEROKOŚĆ]]/1000,Zamowienie[[#This Row],[DRZWI]])</f>
        <v>0</v>
      </c>
      <c r="J32" s="15">
        <f>PRODUCT(Zamowienie[[#This Row],[WYSOKOŚĆ]]/1000,Zamowienie[[#This Row],[SZEROKOŚĆ]]/1000,Zamowienie[[#This Row],[WITRYNY]],)</f>
        <v>0</v>
      </c>
      <c r="K32" s="15">
        <f>PRODUCT(Zamowienie[[#This Row],[WYSOKOŚĆ]]/1000,Zamowienie[[#This Row],[SZEROKOŚĆ]]/1000,Zamowienie[[#This Row],[CIĘTE]])</f>
        <v>0</v>
      </c>
      <c r="L32" s="53"/>
    </row>
    <row r="33" spans="2:12" ht="27" customHeight="1" x14ac:dyDescent="0.3">
      <c r="B33" s="9"/>
      <c r="C33" s="37" t="s">
        <v>44</v>
      </c>
      <c r="D33" s="44"/>
      <c r="E33" s="44"/>
      <c r="F33" s="38">
        <v>0</v>
      </c>
      <c r="G33" s="38">
        <v>0</v>
      </c>
      <c r="H33" s="38">
        <v>0</v>
      </c>
      <c r="I33" s="40">
        <f>PRODUCT(Zamowienie[[#This Row],[WYSOKOŚĆ]]/1000,Zamowienie[[#This Row],[SZEROKOŚĆ]]/1000,Zamowienie[[#This Row],[DRZWI]])</f>
        <v>0</v>
      </c>
      <c r="J33" s="41">
        <f>PRODUCT(Zamowienie[[#This Row],[WYSOKOŚĆ]]/1000,Zamowienie[[#This Row],[SZEROKOŚĆ]]/1000,Zamowienie[[#This Row],[WITRYNY]],)</f>
        <v>0</v>
      </c>
      <c r="K33" s="41">
        <f>PRODUCT(Zamowienie[[#This Row],[WYSOKOŚĆ]]/1000,Zamowienie[[#This Row],[SZEROKOŚĆ]]/1000,Zamowienie[[#This Row],[CIĘTE]])</f>
        <v>0</v>
      </c>
      <c r="L33" s="54"/>
    </row>
    <row r="34" spans="2:12" ht="27" customHeight="1" x14ac:dyDescent="0.3">
      <c r="B34" s="9"/>
      <c r="C34" s="17" t="s">
        <v>45</v>
      </c>
      <c r="D34" s="49"/>
      <c r="E34" s="49"/>
      <c r="F34" s="27">
        <v>0</v>
      </c>
      <c r="G34" s="27">
        <v>0</v>
      </c>
      <c r="H34" s="27">
        <v>0</v>
      </c>
      <c r="I34" s="29">
        <f>PRODUCT(Zamowienie[[#This Row],[WYSOKOŚĆ]]/1000,Zamowienie[[#This Row],[SZEROKOŚĆ]]/1000,Zamowienie[[#This Row],[DRZWI]])</f>
        <v>0</v>
      </c>
      <c r="J34" s="15">
        <f>PRODUCT(Zamowienie[[#This Row],[WYSOKOŚĆ]]/1000,Zamowienie[[#This Row],[SZEROKOŚĆ]]/1000,Zamowienie[[#This Row],[WITRYNY]],)</f>
        <v>0</v>
      </c>
      <c r="K34" s="15">
        <f>PRODUCT(Zamowienie[[#This Row],[WYSOKOŚĆ]]/1000,Zamowienie[[#This Row],[SZEROKOŚĆ]]/1000,Zamowienie[[#This Row],[CIĘTE]])</f>
        <v>0</v>
      </c>
      <c r="L34" s="45"/>
    </row>
    <row r="35" spans="2:12" ht="27" customHeight="1" thickBot="1" x14ac:dyDescent="0.35">
      <c r="B35" s="9"/>
      <c r="C35" s="37" t="s">
        <v>46</v>
      </c>
      <c r="D35" s="44"/>
      <c r="E35" s="44"/>
      <c r="F35" s="38">
        <v>0</v>
      </c>
      <c r="G35" s="38">
        <v>0</v>
      </c>
      <c r="H35" s="38">
        <v>0</v>
      </c>
      <c r="I35" s="40">
        <f>PRODUCT(Zamowienie[[#This Row],[WYSOKOŚĆ]]/1000,Zamowienie[[#This Row],[SZEROKOŚĆ]]/1000,Zamowienie[[#This Row],[DRZWI]])</f>
        <v>0</v>
      </c>
      <c r="J35" s="41">
        <f>PRODUCT(Zamowienie[[#This Row],[WYSOKOŚĆ]]/1000,Zamowienie[[#This Row],[SZEROKOŚĆ]]/1000,Zamowienie[[#This Row],[WITRYNY]],)</f>
        <v>0</v>
      </c>
      <c r="K35" s="41">
        <f>PRODUCT(Zamowienie[[#This Row],[WYSOKOŚĆ]]/1000,Zamowienie[[#This Row],[SZEROKOŚĆ]]/1000,Zamowienie[[#This Row],[CIĘTE]])</f>
        <v>0</v>
      </c>
      <c r="L35" s="46"/>
    </row>
    <row r="36" spans="2:12" ht="27" customHeight="1" thickBot="1" x14ac:dyDescent="0.35">
      <c r="D36" s="5"/>
      <c r="E36" s="6"/>
      <c r="F36" s="39">
        <f t="shared" ref="F36:K36" si="0">SUM(F6:F35)</f>
        <v>0</v>
      </c>
      <c r="G36" s="24">
        <f t="shared" si="0"/>
        <v>0</v>
      </c>
      <c r="H36" s="24">
        <f t="shared" si="0"/>
        <v>0</v>
      </c>
      <c r="I36" s="25">
        <f t="shared" si="0"/>
        <v>0</v>
      </c>
      <c r="J36" s="25">
        <f t="shared" si="0"/>
        <v>0</v>
      </c>
      <c r="K36" s="25">
        <f t="shared" si="0"/>
        <v>0</v>
      </c>
    </row>
    <row r="37" spans="2:12" ht="27" customHeight="1" x14ac:dyDescent="0.3">
      <c r="D37" s="12"/>
      <c r="E37" s="13"/>
      <c r="F37" s="21" t="s">
        <v>16</v>
      </c>
      <c r="G37" s="22" t="s">
        <v>17</v>
      </c>
      <c r="H37" s="21" t="s">
        <v>22</v>
      </c>
      <c r="I37" s="23" t="s">
        <v>14</v>
      </c>
      <c r="J37" s="23" t="s">
        <v>15</v>
      </c>
      <c r="K37" s="23" t="s">
        <v>20</v>
      </c>
    </row>
    <row r="38" spans="2:12" ht="27" customHeight="1" x14ac:dyDescent="0.3">
      <c r="G38" s="7"/>
      <c r="H38" s="19" t="s">
        <v>19</v>
      </c>
      <c r="I38" s="31">
        <f>SUM(I36,J36,K36)</f>
        <v>0</v>
      </c>
      <c r="J38" s="20"/>
      <c r="K38" s="20"/>
    </row>
    <row r="39" spans="2:12" ht="30" customHeight="1" x14ac:dyDescent="0.3">
      <c r="D39" s="56"/>
      <c r="E39" s="56"/>
      <c r="F39" s="56"/>
      <c r="G39" s="59"/>
      <c r="H39" s="59"/>
      <c r="I39" s="59"/>
      <c r="J39" s="59"/>
      <c r="K39" s="55" t="s">
        <v>50</v>
      </c>
      <c r="L39" s="55"/>
    </row>
    <row r="40" spans="2:12" ht="30" customHeight="1" x14ac:dyDescent="0.3">
      <c r="D40" s="56"/>
      <c r="E40" s="56"/>
      <c r="F40" s="56"/>
      <c r="G40" s="59"/>
      <c r="H40" s="59"/>
      <c r="I40" s="59"/>
      <c r="J40" s="59"/>
      <c r="K40" s="55"/>
      <c r="L40" s="55"/>
    </row>
    <row r="41" spans="2:12" ht="30" customHeight="1" x14ac:dyDescent="0.3">
      <c r="D41" s="56"/>
      <c r="E41" s="56"/>
      <c r="F41" s="56"/>
      <c r="J41" s="11"/>
      <c r="K41" s="55"/>
      <c r="L41" s="55"/>
    </row>
    <row r="42" spans="2:12" ht="30" customHeight="1" x14ac:dyDescent="0.3">
      <c r="D42" s="4"/>
      <c r="E42" s="48"/>
      <c r="F42" s="48"/>
    </row>
  </sheetData>
  <dataConsolidate/>
  <mergeCells count="8">
    <mergeCell ref="D41:F41"/>
    <mergeCell ref="D2:G2"/>
    <mergeCell ref="H2:K2"/>
    <mergeCell ref="D4:K4"/>
    <mergeCell ref="G39:J40"/>
    <mergeCell ref="D39:F39"/>
    <mergeCell ref="D40:F40"/>
    <mergeCell ref="D3:K3"/>
  </mergeCells>
  <phoneticPr fontId="0" type="noConversion"/>
  <dataValidations xWindow="269" yWindow="314" count="21">
    <dataValidation type="decimal" errorStyle="warning" operator="greaterThanOrEqual" allowBlank="1" showInputMessage="1" showErrorMessage="1" error="Wprowadź ilość większą niż lub równą 0. Naciśnij pozycję ANULUJ i wprowadź wartość" sqref="I6:K35" xr:uid="{00000000-0002-0000-0000-000000000000}">
      <formula1>0</formula1>
    </dataValidation>
    <dataValidation allowBlank="1" showInputMessage="1" showErrorMessage="1" prompt="W tym skoroszycie utwórz fakturę z automatycznie obliczoną sumą. Wprowadź szczegóły dotyczące płatnika, wysyłki i klienta w kolumnie B oraz szczegóły faktury w tabeli. Całkowita należność jest obliczana automatycznie" sqref="A1" xr:uid="{00000000-0002-0000-0000-000001000000}"/>
    <dataValidation allowBlank="1" showInputMessage="1" showErrorMessage="1" prompt="W komórkach poniżej wprowadź szczegóły odbiorcy faktury i adresata dostawy. W tabeli Faktura zaczynającej się w komórce D7 wprowadź szczegóły faktury" sqref="B2:B3" xr:uid="{00000000-0002-0000-0000-000002000000}"/>
    <dataValidation allowBlank="1" showInputMessage="1" showErrorMessage="1" prompt="W tej kolumnie pod tym nagłówkiem wprowadź opis. Na końcu tej kolumny tabeli znajduje się suma pozycji" sqref="E5" xr:uid="{00000000-0002-0000-0000-000003000000}"/>
    <dataValidation allowBlank="1" showInputMessage="1" showErrorMessage="1" prompt="W tej kolumnie pod tym nagłówkiem wprowadź cenę" sqref="F5:H5" xr:uid="{00000000-0002-0000-0000-000004000000}"/>
    <dataValidation allowBlank="1" showInputMessage="1" showErrorMessage="1" prompt="W tej kolumnie pod tym nagłówkiem wprowadź ilość" sqref="I5:K5" xr:uid="{00000000-0002-0000-0000-000005000000}"/>
    <dataValidation allowBlank="1" showInputMessage="1" showErrorMessage="1" prompt="W komórkach poniżej wprowadź szczegóły adresata dostawy" sqref="B7" xr:uid="{00000000-0002-0000-0000-000006000000}"/>
    <dataValidation allowBlank="1" showInputMessage="1" showErrorMessage="1" prompt="W komórce z prawej strony wprowadź stawkę podatku od sprzedaży" sqref="D36" xr:uid="{00000000-0002-0000-0000-000008000000}"/>
    <dataValidation allowBlank="1" showInputMessage="1" showErrorMessage="1" prompt="W tej komórce wprowadź stawkę podatku od sprzedaży. Wprowadź wartość 0% w razie zwolnienia z podatku" sqref="E36" xr:uid="{00000000-0002-0000-0000-000009000000}"/>
    <dataValidation allowBlank="1" showInputMessage="1" showErrorMessage="1" prompt="W tej komórce wprowadź imię i nazwisko osoby otrzymującej fakturę" sqref="B4" xr:uid="{00000000-0002-0000-0000-00000A000000}"/>
    <dataValidation allowBlank="1" showInputMessage="1" showErrorMessage="1" prompt="W tej komórce wprowadź kod pocztowy i miasto osoby lub firmy otrzymującej fakturę" sqref="B5" xr:uid="{00000000-0002-0000-0000-00000D000000}"/>
    <dataValidation allowBlank="1" showInputMessage="1" showErrorMessage="1" prompt="W tej komórce wprowadź numer telefonu osoby lub firmy otrzymującej fakturę" sqref="B6" xr:uid="{00000000-0002-0000-0000-00000E000000}"/>
    <dataValidation allowBlank="1" showInputMessage="1" showErrorMessage="1" prompt="W tej komórce wprowadź imię i nazwisko osoby będącej adresatem dostawy" sqref="B8" xr:uid="{00000000-0002-0000-0000-00000F000000}"/>
    <dataValidation allowBlank="1" showInputMessage="1" showErrorMessage="1" prompt="W tej komórce wprowadź nazwę firmy będącej adresatem dostawy" sqref="B9" xr:uid="{00000000-0002-0000-0000-000010000000}"/>
    <dataValidation allowBlank="1" showInputMessage="1" showErrorMessage="1" prompt="W tej komórce wprowadź adres osoby lub firmy będącej adresatem dostawy" sqref="B10:B35" xr:uid="{00000000-0002-0000-0000-000011000000}"/>
    <dataValidation allowBlank="1" showInputMessage="1" showErrorMessage="1" prompt="W tej komórce wprowadź kod pocztowy i miasto firmy wystawiającej fakturę" sqref="E42:F42" xr:uid="{00000000-0002-0000-0000-000014000000}"/>
    <dataValidation allowBlank="1" showInputMessage="1" showErrorMessage="1" prompt="W tej komórce wprowadź numer faksu osoby kontaktowej wystawiającej fakturę. Dołącz po numerze faksu:" sqref="D42" xr:uid="{00000000-0002-0000-0000-000015000000}"/>
    <dataValidation allowBlank="1" showInputMessage="1" showErrorMessage="1" prompt="W tej komórce znajduje się logo firmy. W komórkach poniżej zaktualizuj szczegóły dotyczące płatnika, wysyłki i klienta. W komórce H1 wprowadź numer faktury" sqref="B1" xr:uid="{00000000-0002-0000-0000-000016000000}"/>
    <dataValidation type="decimal" errorStyle="warning" operator="greaterThanOrEqual" allowBlank="1" showInputMessage="1" showErrorMessage="1" error="Wprowadź cenę większą niż lub równą 0. Naciśnij pozycję ANULUJ i wprowadź wartość" sqref="F6:H35" xr:uid="{00000000-0002-0000-0000-000017000000}">
      <formula1>0</formula1>
    </dataValidation>
    <dataValidation allowBlank="1" showInputMessage="1" showErrorMessage="1" prompt="W tej komórce wprowadź witrynę internetową firmy wystawiającej fakturę" sqref="J41" xr:uid="{00000000-0002-0000-0000-000018000000}"/>
    <dataValidation allowBlank="1" showInputMessage="1" showErrorMessage="1" prompt="W tej kolumnie pod tym nagłówkiem wprowadź numer pozycji" sqref="D5" xr:uid="{00000000-0002-0000-0000-00001A000000}"/>
  </dataValidations>
  <printOptions horizontalCentered="1"/>
  <pageMargins left="0.25" right="0.25" top="0.28000000000000003" bottom="0.3" header="0.3" footer="0.3"/>
  <pageSetup paperSize="9" scale="73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FORMULARZ</vt:lpstr>
      <vt:lpstr>Nazwa_firmy</vt:lpstr>
      <vt:lpstr>Region_tytułu_kolumny1..B7</vt:lpstr>
      <vt:lpstr>Region_tytułu_kolumny2..B13</vt:lpstr>
      <vt:lpstr>Stawka_podatku</vt:lpstr>
      <vt:lpstr>Tytuł_kolumny_1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KRK</dc:creator>
  <cp:lastModifiedBy>Admin</cp:lastModifiedBy>
  <cp:lastPrinted>2021-07-09T09:51:00Z</cp:lastPrinted>
  <dcterms:created xsi:type="dcterms:W3CDTF">2017-09-30T03:51:37Z</dcterms:created>
  <dcterms:modified xsi:type="dcterms:W3CDTF">2021-09-09T13:56:55Z</dcterms:modified>
</cp:coreProperties>
</file>